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<sst xmlns="http://schemas.openxmlformats.org/spreadsheetml/2006/main" count="66" uniqueCount="34">
  <si>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</si>
  <si>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</si>
  <si>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MOVIMENTI DELLA POPOLAZIONE RESIDENTE ANNO 2015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</si>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</sst>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1" fontId="14" fillId="33" borderId="34" xfId="0" applyNumberFormat="1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/>
      <protection/>
    </xf>
    <xf numFmtId="0" fontId="8" fillId="35" borderId="37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8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9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63372323"/>
        <c:axId val="33479996"/>
      </c:lineChart>
      <c:catAx>
        <c:axId val="633723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479996"/>
        <c:crosses val="autoZero"/>
        <c:auto val="1"/>
        <c:lblOffset val="100"/>
        <c:tickLblSkip val="2"/>
        <c:noMultiLvlLbl val="0"/>
      </c:catAx>
      <c:valAx>
        <c:axId val="33479996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37232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32884509"/>
        <c:axId val="27525126"/>
      </c:lineChart>
      <c:catAx>
        <c:axId val="328845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25126"/>
        <c:crosses val="autoZero"/>
        <c:auto val="1"/>
        <c:lblOffset val="100"/>
        <c:tickLblSkip val="2"/>
        <c:noMultiLvlLbl val="0"/>
      </c:catAx>
      <c:valAx>
        <c:axId val="27525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884509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46399543"/>
        <c:axId val="14942704"/>
      </c:lineChart>
      <c:catAx>
        <c:axId val="463995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2704"/>
        <c:crosses val="autoZero"/>
        <c:auto val="1"/>
        <c:lblOffset val="100"/>
        <c:tickLblSkip val="2"/>
        <c:noMultiLvlLbl val="0"/>
      </c:catAx>
      <c:valAx>
        <c:axId val="149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95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266609"/>
        <c:axId val="2399482"/>
      </c:lineChart>
      <c:catAx>
        <c:axId val="2666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9482"/>
        <c:crosses val="autoZero"/>
        <c:auto val="1"/>
        <c:lblOffset val="100"/>
        <c:tickLblSkip val="2"/>
        <c:noMultiLvlLbl val="0"/>
      </c:catAx>
      <c:valAx>
        <c:axId val="239948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6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21595339"/>
        <c:axId val="60140324"/>
      </c:lineChart>
      <c:catAx>
        <c:axId val="215953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At val="8500"/>
        <c:auto val="1"/>
        <c:lblOffset val="100"/>
        <c:tickLblSkip val="3"/>
        <c:noMultiLvlLbl val="0"/>
      </c:catAx>
      <c:valAx>
        <c:axId val="60140324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5339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 ANNO 2013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5"/>
          <c:w val="0.92675"/>
          <c:h val="0.6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4392005"/>
        <c:axId val="39528046"/>
      </c:barChart>
      <c:catAx>
        <c:axId val="439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28046"/>
        <c:crossesAt val="18000"/>
        <c:auto val="1"/>
        <c:lblOffset val="100"/>
        <c:tickLblSkip val="1"/>
        <c:noMultiLvlLbl val="0"/>
      </c:catAx>
      <c:valAx>
        <c:axId val="39528046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95250</xdr:rowOff>
    </xdr:from>
    <xdr:to>
      <xdr:col>15</xdr:col>
      <xdr:colOff>114300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19050" y="6867525"/>
        <a:ext cx="5934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F18" sqref="AF18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7" t="s">
        <v>3</v>
      </c>
      <c r="C5" s="57"/>
      <c r="D5" s="57"/>
      <c r="E5" s="58" t="s">
        <v>4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 t="s">
        <v>5</v>
      </c>
      <c r="R5" s="59"/>
      <c r="S5" s="59"/>
      <c r="T5" s="59"/>
      <c r="U5" s="59"/>
      <c r="V5" s="59"/>
      <c r="W5" s="59"/>
      <c r="X5" s="59"/>
      <c r="Y5" s="59"/>
      <c r="Z5" s="16"/>
      <c r="AA5" s="16"/>
      <c r="AB5" s="16"/>
      <c r="AC5" s="60" t="s">
        <v>6</v>
      </c>
      <c r="AD5" s="60"/>
      <c r="AE5" s="60"/>
      <c r="AF5" s="61" t="s">
        <v>3</v>
      </c>
      <c r="AG5" s="61"/>
      <c r="AH5" s="61"/>
      <c r="AI5" s="17"/>
      <c r="AJ5" s="18"/>
      <c r="AK5" s="19"/>
      <c r="AL5" s="17"/>
    </row>
    <row r="6" spans="1:38" ht="18">
      <c r="A6" s="20" t="s">
        <v>7</v>
      </c>
      <c r="B6" s="64" t="s">
        <v>8</v>
      </c>
      <c r="C6" s="64"/>
      <c r="D6" s="64"/>
      <c r="E6" s="55" t="s">
        <v>9</v>
      </c>
      <c r="F6" s="55"/>
      <c r="G6" s="55"/>
      <c r="H6" s="55" t="s">
        <v>10</v>
      </c>
      <c r="I6" s="55"/>
      <c r="J6" s="55"/>
      <c r="K6" s="55" t="s">
        <v>11</v>
      </c>
      <c r="L6" s="55"/>
      <c r="M6" s="55"/>
      <c r="N6" s="55" t="s">
        <v>12</v>
      </c>
      <c r="O6" s="55"/>
      <c r="P6" s="55"/>
      <c r="Q6" s="55" t="s">
        <v>13</v>
      </c>
      <c r="R6" s="55"/>
      <c r="S6" s="55"/>
      <c r="T6" s="55" t="s">
        <v>14</v>
      </c>
      <c r="U6" s="55"/>
      <c r="V6" s="55"/>
      <c r="W6" s="55" t="s">
        <v>11</v>
      </c>
      <c r="X6" s="55"/>
      <c r="Y6" s="55"/>
      <c r="Z6" s="55" t="s">
        <v>15</v>
      </c>
      <c r="AA6" s="55"/>
      <c r="AB6" s="55"/>
      <c r="AC6" s="62" t="s">
        <v>16</v>
      </c>
      <c r="AD6" s="62"/>
      <c r="AE6" s="62"/>
      <c r="AF6" s="63" t="s">
        <v>17</v>
      </c>
      <c r="AG6" s="63"/>
      <c r="AH6" s="63"/>
      <c r="AI6" s="17"/>
      <c r="AJ6" s="18"/>
      <c r="AK6" s="17"/>
      <c r="AL6" s="17"/>
    </row>
    <row r="7" spans="1:38" ht="12.75">
      <c r="A7" s="21"/>
      <c r="B7" s="22" t="s">
        <v>18</v>
      </c>
      <c r="C7" s="22" t="s">
        <v>19</v>
      </c>
      <c r="D7" s="22" t="s">
        <v>20</v>
      </c>
      <c r="E7" s="23" t="s">
        <v>18</v>
      </c>
      <c r="F7" s="23" t="s">
        <v>19</v>
      </c>
      <c r="G7" s="23" t="s">
        <v>20</v>
      </c>
      <c r="H7" s="22" t="s">
        <v>18</v>
      </c>
      <c r="I7" s="22" t="s">
        <v>19</v>
      </c>
      <c r="J7" s="22" t="s">
        <v>20</v>
      </c>
      <c r="K7" s="22" t="s">
        <v>18</v>
      </c>
      <c r="L7" s="22" t="s">
        <v>19</v>
      </c>
      <c r="M7" s="22" t="s">
        <v>20</v>
      </c>
      <c r="N7" s="22" t="s">
        <v>18</v>
      </c>
      <c r="O7" s="22" t="s">
        <v>19</v>
      </c>
      <c r="P7" s="22" t="s">
        <v>20</v>
      </c>
      <c r="Q7" s="23" t="s">
        <v>18</v>
      </c>
      <c r="R7" s="23" t="s">
        <v>19</v>
      </c>
      <c r="S7" s="23" t="s">
        <v>20</v>
      </c>
      <c r="T7" s="22" t="s">
        <v>18</v>
      </c>
      <c r="U7" s="22" t="s">
        <v>19</v>
      </c>
      <c r="V7" s="22" t="s">
        <v>20</v>
      </c>
      <c r="W7" s="22" t="s">
        <v>18</v>
      </c>
      <c r="X7" s="22" t="s">
        <v>19</v>
      </c>
      <c r="Y7" s="22" t="s">
        <v>20</v>
      </c>
      <c r="Z7" s="22" t="s">
        <v>18</v>
      </c>
      <c r="AA7" s="22" t="s">
        <v>19</v>
      </c>
      <c r="AB7" s="22" t="s">
        <v>20</v>
      </c>
      <c r="AC7" s="24" t="s">
        <v>18</v>
      </c>
      <c r="AD7" s="22" t="s">
        <v>19</v>
      </c>
      <c r="AE7" s="25" t="s">
        <v>20</v>
      </c>
      <c r="AF7" s="22" t="s">
        <v>18</v>
      </c>
      <c r="AG7" s="22" t="s">
        <v>19</v>
      </c>
      <c r="AH7" s="26" t="s">
        <v>20</v>
      </c>
      <c r="AI7" s="17"/>
      <c r="AJ7" s="18"/>
      <c r="AL7" s="17"/>
    </row>
    <row r="8" spans="1:36" ht="30" customHeight="1">
      <c r="A8" s="27" t="s">
        <v>21</v>
      </c>
      <c r="B8" s="28">
        <v>9154</v>
      </c>
      <c r="C8" s="28">
        <v>10018</v>
      </c>
      <c r="D8" s="29">
        <f aca="true" t="shared" si="0" ref="D8:D13">B8+C8</f>
        <v>19172</v>
      </c>
      <c r="E8" s="28">
        <v>2</v>
      </c>
      <c r="F8" s="28">
        <v>4</v>
      </c>
      <c r="G8" s="29">
        <f aca="true" t="shared" si="1" ref="G8:G13">E8+F8</f>
        <v>6</v>
      </c>
      <c r="H8" s="28">
        <v>8</v>
      </c>
      <c r="I8" s="28">
        <v>4</v>
      </c>
      <c r="J8" s="29">
        <f aca="true" t="shared" si="2" ref="J8:J13">H8+I8</f>
        <v>12</v>
      </c>
      <c r="K8" s="28">
        <v>0</v>
      </c>
      <c r="L8" s="28">
        <v>0</v>
      </c>
      <c r="M8" s="30">
        <f aca="true" t="shared" si="3" ref="M8:M13">K8+L8</f>
        <v>0</v>
      </c>
      <c r="N8" s="30">
        <f aca="true" t="shared" si="4" ref="N8:O10">E8+H8+K8</f>
        <v>10</v>
      </c>
      <c r="O8" s="30">
        <f t="shared" si="4"/>
        <v>8</v>
      </c>
      <c r="P8" s="30">
        <f aca="true" t="shared" si="5" ref="P8:P13">N8+O8</f>
        <v>18</v>
      </c>
      <c r="Q8" s="28">
        <v>9</v>
      </c>
      <c r="R8" s="28">
        <v>14</v>
      </c>
      <c r="S8" s="29">
        <f aca="true" t="shared" si="6" ref="S8:S13">Q8+R8</f>
        <v>23</v>
      </c>
      <c r="T8" s="28">
        <v>2</v>
      </c>
      <c r="U8" s="28">
        <v>2</v>
      </c>
      <c r="V8" s="29">
        <f aca="true" t="shared" si="7" ref="V8:V13">T8+U8</f>
        <v>4</v>
      </c>
      <c r="W8" s="28">
        <v>0</v>
      </c>
      <c r="X8" s="28">
        <v>0</v>
      </c>
      <c r="Y8" s="30">
        <v>0</v>
      </c>
      <c r="Z8" s="30">
        <f aca="true" t="shared" si="8" ref="Z8:AB10">Q8+T8+W8</f>
        <v>11</v>
      </c>
      <c r="AA8" s="30">
        <f t="shared" si="8"/>
        <v>16</v>
      </c>
      <c r="AB8" s="30">
        <f t="shared" si="8"/>
        <v>27</v>
      </c>
      <c r="AC8" s="31">
        <f aca="true" t="shared" si="9" ref="AC8:AD10">N8-Z8</f>
        <v>-1</v>
      </c>
      <c r="AD8" s="32">
        <f t="shared" si="9"/>
        <v>-8</v>
      </c>
      <c r="AE8" s="33">
        <f aca="true" t="shared" si="10" ref="AE8:AE13">AC8+AD8</f>
        <v>-9</v>
      </c>
      <c r="AF8" s="34">
        <f aca="true" t="shared" si="11" ref="AF8:AG10">B8+AC8</f>
        <v>9153</v>
      </c>
      <c r="AG8" s="32">
        <f t="shared" si="11"/>
        <v>10010</v>
      </c>
      <c r="AH8" s="33">
        <f aca="true" t="shared" si="12" ref="AH8:AH13">AF8+AG8</f>
        <v>19163</v>
      </c>
      <c r="AJ8" s="35"/>
    </row>
    <row r="9" spans="1:36" ht="30" customHeight="1">
      <c r="A9" s="36" t="s">
        <v>22</v>
      </c>
      <c r="B9" s="28">
        <v>9153</v>
      </c>
      <c r="C9" s="28">
        <v>10010</v>
      </c>
      <c r="D9" s="29">
        <f t="shared" si="0"/>
        <v>19163</v>
      </c>
      <c r="E9" s="28">
        <v>4</v>
      </c>
      <c r="F9" s="28">
        <v>3</v>
      </c>
      <c r="G9" s="29">
        <f t="shared" si="1"/>
        <v>7</v>
      </c>
      <c r="H9" s="28">
        <v>14</v>
      </c>
      <c r="I9" s="28">
        <v>8</v>
      </c>
      <c r="J9" s="29">
        <f t="shared" si="2"/>
        <v>22</v>
      </c>
      <c r="K9" s="28">
        <v>0</v>
      </c>
      <c r="L9" s="28">
        <v>0</v>
      </c>
      <c r="M9" s="30">
        <f t="shared" si="3"/>
        <v>0</v>
      </c>
      <c r="N9" s="30">
        <f t="shared" si="4"/>
        <v>18</v>
      </c>
      <c r="O9" s="30">
        <f t="shared" si="4"/>
        <v>11</v>
      </c>
      <c r="P9" s="30">
        <f t="shared" si="5"/>
        <v>29</v>
      </c>
      <c r="Q9" s="28">
        <v>6</v>
      </c>
      <c r="R9" s="28">
        <v>13</v>
      </c>
      <c r="S9" s="29">
        <f t="shared" si="6"/>
        <v>19</v>
      </c>
      <c r="T9" s="28">
        <v>9</v>
      </c>
      <c r="U9" s="28">
        <v>8</v>
      </c>
      <c r="V9" s="29">
        <f t="shared" si="7"/>
        <v>17</v>
      </c>
      <c r="W9" s="28">
        <v>0</v>
      </c>
      <c r="X9" s="28">
        <v>0</v>
      </c>
      <c r="Y9" s="30">
        <v>0</v>
      </c>
      <c r="Z9" s="30">
        <f t="shared" si="8"/>
        <v>15</v>
      </c>
      <c r="AA9" s="30">
        <f t="shared" si="8"/>
        <v>21</v>
      </c>
      <c r="AB9" s="30">
        <f t="shared" si="8"/>
        <v>36</v>
      </c>
      <c r="AC9" s="31">
        <f t="shared" si="9"/>
        <v>3</v>
      </c>
      <c r="AD9" s="32">
        <f t="shared" si="9"/>
        <v>-10</v>
      </c>
      <c r="AE9" s="33">
        <f t="shared" si="10"/>
        <v>-7</v>
      </c>
      <c r="AF9" s="34">
        <f t="shared" si="11"/>
        <v>9156</v>
      </c>
      <c r="AG9" s="32">
        <f t="shared" si="11"/>
        <v>10000</v>
      </c>
      <c r="AH9" s="33">
        <f t="shared" si="12"/>
        <v>19156</v>
      </c>
      <c r="AI9" s="19"/>
      <c r="AJ9" s="35"/>
    </row>
    <row r="10" spans="1:37" ht="30" customHeight="1">
      <c r="A10" s="27" t="s">
        <v>23</v>
      </c>
      <c r="B10" s="28">
        <v>9156</v>
      </c>
      <c r="C10" s="28">
        <v>10000</v>
      </c>
      <c r="D10" s="29">
        <f t="shared" si="0"/>
        <v>19156</v>
      </c>
      <c r="E10" s="28">
        <v>5</v>
      </c>
      <c r="F10" s="28">
        <v>6</v>
      </c>
      <c r="G10" s="29">
        <f t="shared" si="1"/>
        <v>11</v>
      </c>
      <c r="H10" s="28">
        <v>11</v>
      </c>
      <c r="I10" s="28">
        <v>10</v>
      </c>
      <c r="J10" s="29">
        <f t="shared" si="2"/>
        <v>21</v>
      </c>
      <c r="K10" s="28">
        <v>8</v>
      </c>
      <c r="L10" s="28">
        <v>0</v>
      </c>
      <c r="M10" s="30">
        <f t="shared" si="3"/>
        <v>8</v>
      </c>
      <c r="N10" s="30">
        <f t="shared" si="4"/>
        <v>24</v>
      </c>
      <c r="O10" s="30">
        <f t="shared" si="4"/>
        <v>16</v>
      </c>
      <c r="P10" s="30">
        <f t="shared" si="5"/>
        <v>40</v>
      </c>
      <c r="Q10" s="28">
        <v>11</v>
      </c>
      <c r="R10" s="28">
        <v>11</v>
      </c>
      <c r="S10" s="29">
        <f t="shared" si="6"/>
        <v>22</v>
      </c>
      <c r="T10" s="28">
        <v>8</v>
      </c>
      <c r="U10" s="28">
        <v>6</v>
      </c>
      <c r="V10" s="29">
        <f t="shared" si="7"/>
        <v>14</v>
      </c>
      <c r="W10" s="28">
        <v>0</v>
      </c>
      <c r="X10" s="28">
        <v>0</v>
      </c>
      <c r="Y10" s="30">
        <v>0</v>
      </c>
      <c r="Z10" s="30">
        <f t="shared" si="8"/>
        <v>19</v>
      </c>
      <c r="AA10" s="30">
        <f t="shared" si="8"/>
        <v>17</v>
      </c>
      <c r="AB10" s="30">
        <f t="shared" si="8"/>
        <v>36</v>
      </c>
      <c r="AC10" s="31">
        <f t="shared" si="9"/>
        <v>5</v>
      </c>
      <c r="AD10" s="32">
        <f t="shared" si="9"/>
        <v>-1</v>
      </c>
      <c r="AE10" s="33">
        <f t="shared" si="10"/>
        <v>4</v>
      </c>
      <c r="AF10" s="34">
        <f t="shared" si="11"/>
        <v>9161</v>
      </c>
      <c r="AG10" s="32">
        <f t="shared" si="11"/>
        <v>9999</v>
      </c>
      <c r="AH10" s="33">
        <f t="shared" si="12"/>
        <v>19160</v>
      </c>
      <c r="AI10" s="19"/>
      <c r="AJ10" s="35"/>
      <c r="AK10" s="19"/>
    </row>
    <row r="11" spans="1:37" ht="30" customHeight="1">
      <c r="A11" s="36" t="s">
        <v>24</v>
      </c>
      <c r="B11" s="28">
        <v>9161</v>
      </c>
      <c r="C11" s="28">
        <v>9999</v>
      </c>
      <c r="D11" s="29">
        <f t="shared" si="0"/>
        <v>19160</v>
      </c>
      <c r="E11" s="28">
        <v>8</v>
      </c>
      <c r="F11" s="28">
        <v>4</v>
      </c>
      <c r="G11" s="29">
        <f t="shared" si="1"/>
        <v>12</v>
      </c>
      <c r="H11" s="28">
        <v>10</v>
      </c>
      <c r="I11" s="28">
        <v>7</v>
      </c>
      <c r="J11" s="29">
        <f t="shared" si="2"/>
        <v>17</v>
      </c>
      <c r="K11" s="28">
        <v>2</v>
      </c>
      <c r="L11" s="28">
        <v>0</v>
      </c>
      <c r="M11" s="30">
        <f t="shared" si="3"/>
        <v>2</v>
      </c>
      <c r="N11" s="30">
        <f aca="true" t="shared" si="13" ref="N11:O13">E11+H11+K11</f>
        <v>20</v>
      </c>
      <c r="O11" s="30">
        <f t="shared" si="13"/>
        <v>11</v>
      </c>
      <c r="P11" s="30">
        <f t="shared" si="5"/>
        <v>31</v>
      </c>
      <c r="Q11" s="28">
        <v>10</v>
      </c>
      <c r="R11" s="28">
        <v>6</v>
      </c>
      <c r="S11" s="29">
        <f t="shared" si="6"/>
        <v>16</v>
      </c>
      <c r="T11" s="28">
        <v>5</v>
      </c>
      <c r="U11" s="28">
        <v>3</v>
      </c>
      <c r="V11" s="29">
        <f t="shared" si="7"/>
        <v>8</v>
      </c>
      <c r="W11" s="28">
        <v>0</v>
      </c>
      <c r="X11" s="28">
        <v>0</v>
      </c>
      <c r="Y11" s="30">
        <v>0</v>
      </c>
      <c r="Z11" s="30">
        <f aca="true" t="shared" si="14" ref="Z11:AB12">Q11+T11+W11</f>
        <v>15</v>
      </c>
      <c r="AA11" s="30">
        <f t="shared" si="14"/>
        <v>9</v>
      </c>
      <c r="AB11" s="30">
        <f t="shared" si="14"/>
        <v>24</v>
      </c>
      <c r="AC11" s="31">
        <f aca="true" t="shared" si="15" ref="AC11:AD13">N11-Z11</f>
        <v>5</v>
      </c>
      <c r="AD11" s="32">
        <f t="shared" si="15"/>
        <v>2</v>
      </c>
      <c r="AE11" s="33">
        <f t="shared" si="10"/>
        <v>7</v>
      </c>
      <c r="AF11" s="34">
        <f aca="true" t="shared" si="16" ref="AF11:AG13">B11+AC11</f>
        <v>9166</v>
      </c>
      <c r="AG11" s="32">
        <f t="shared" si="16"/>
        <v>10001</v>
      </c>
      <c r="AH11" s="33">
        <f t="shared" si="12"/>
        <v>19167</v>
      </c>
      <c r="AI11" s="19"/>
      <c r="AJ11" s="35"/>
      <c r="AK11" s="19"/>
    </row>
    <row r="12" spans="1:36" ht="30" customHeight="1">
      <c r="A12" s="27" t="s">
        <v>25</v>
      </c>
      <c r="B12" s="28">
        <v>9166</v>
      </c>
      <c r="C12" s="28">
        <v>10001</v>
      </c>
      <c r="D12" s="29">
        <f t="shared" si="0"/>
        <v>19167</v>
      </c>
      <c r="E12" s="28">
        <v>11</v>
      </c>
      <c r="F12" s="28">
        <v>4</v>
      </c>
      <c r="G12" s="29">
        <f t="shared" si="1"/>
        <v>15</v>
      </c>
      <c r="H12" s="28">
        <v>4</v>
      </c>
      <c r="I12" s="28">
        <v>6</v>
      </c>
      <c r="J12" s="29">
        <f t="shared" si="2"/>
        <v>10</v>
      </c>
      <c r="K12" s="28">
        <v>13</v>
      </c>
      <c r="L12" s="28">
        <v>0</v>
      </c>
      <c r="M12" s="30">
        <f t="shared" si="3"/>
        <v>13</v>
      </c>
      <c r="N12" s="30">
        <f t="shared" si="13"/>
        <v>28</v>
      </c>
      <c r="O12" s="30">
        <f t="shared" si="13"/>
        <v>10</v>
      </c>
      <c r="P12" s="30">
        <f t="shared" si="5"/>
        <v>38</v>
      </c>
      <c r="Q12" s="28">
        <v>12</v>
      </c>
      <c r="R12" s="28">
        <v>11</v>
      </c>
      <c r="S12" s="29">
        <f t="shared" si="6"/>
        <v>23</v>
      </c>
      <c r="T12" s="28">
        <v>6</v>
      </c>
      <c r="U12" s="28">
        <v>7</v>
      </c>
      <c r="V12" s="29">
        <f t="shared" si="7"/>
        <v>13</v>
      </c>
      <c r="W12" s="28">
        <v>1</v>
      </c>
      <c r="X12" s="28">
        <v>5</v>
      </c>
      <c r="Y12" s="30">
        <v>0</v>
      </c>
      <c r="Z12" s="30">
        <f t="shared" si="14"/>
        <v>19</v>
      </c>
      <c r="AA12" s="30">
        <f t="shared" si="14"/>
        <v>23</v>
      </c>
      <c r="AB12" s="30">
        <f t="shared" si="14"/>
        <v>36</v>
      </c>
      <c r="AC12" s="31">
        <f t="shared" si="15"/>
        <v>9</v>
      </c>
      <c r="AD12" s="32">
        <f t="shared" si="15"/>
        <v>-13</v>
      </c>
      <c r="AE12" s="33">
        <f t="shared" si="10"/>
        <v>-4</v>
      </c>
      <c r="AF12" s="34">
        <f t="shared" si="16"/>
        <v>9175</v>
      </c>
      <c r="AG12" s="32">
        <f t="shared" si="16"/>
        <v>9988</v>
      </c>
      <c r="AH12" s="33">
        <f t="shared" si="12"/>
        <v>19163</v>
      </c>
      <c r="AI12" s="19"/>
      <c r="AJ12" s="19"/>
    </row>
    <row r="13" spans="1:37" ht="30" customHeight="1">
      <c r="A13" s="36" t="s">
        <v>26</v>
      </c>
      <c r="B13" s="28">
        <v>9175</v>
      </c>
      <c r="C13" s="28">
        <v>9988</v>
      </c>
      <c r="D13" s="29">
        <f t="shared" si="0"/>
        <v>19163</v>
      </c>
      <c r="E13" s="28">
        <v>6</v>
      </c>
      <c r="F13" s="28">
        <v>12</v>
      </c>
      <c r="G13" s="29">
        <f t="shared" si="1"/>
        <v>18</v>
      </c>
      <c r="H13" s="28">
        <v>4</v>
      </c>
      <c r="I13" s="28">
        <v>6</v>
      </c>
      <c r="J13" s="29">
        <f t="shared" si="2"/>
        <v>10</v>
      </c>
      <c r="K13" s="28">
        <v>0</v>
      </c>
      <c r="L13" s="28">
        <v>0</v>
      </c>
      <c r="M13" s="30">
        <f t="shared" si="3"/>
        <v>0</v>
      </c>
      <c r="N13" s="30">
        <f t="shared" si="13"/>
        <v>10</v>
      </c>
      <c r="O13" s="30">
        <f t="shared" si="13"/>
        <v>18</v>
      </c>
      <c r="P13" s="30">
        <f t="shared" si="5"/>
        <v>28</v>
      </c>
      <c r="Q13" s="28">
        <v>7</v>
      </c>
      <c r="R13" s="28">
        <v>6</v>
      </c>
      <c r="S13" s="29">
        <f t="shared" si="6"/>
        <v>13</v>
      </c>
      <c r="T13" s="28">
        <v>11</v>
      </c>
      <c r="U13" s="28">
        <v>6</v>
      </c>
      <c r="V13" s="29">
        <f t="shared" si="7"/>
        <v>17</v>
      </c>
      <c r="W13" s="28">
        <v>0</v>
      </c>
      <c r="X13" s="28">
        <v>0</v>
      </c>
      <c r="Y13" s="30">
        <v>0</v>
      </c>
      <c r="Z13" s="30">
        <f aca="true" t="shared" si="17" ref="Z13:AB14">Q13+T13+W13</f>
        <v>18</v>
      </c>
      <c r="AA13" s="30">
        <f t="shared" si="17"/>
        <v>12</v>
      </c>
      <c r="AB13" s="30">
        <f t="shared" si="17"/>
        <v>30</v>
      </c>
      <c r="AC13" s="31">
        <f t="shared" si="15"/>
        <v>-8</v>
      </c>
      <c r="AD13" s="32">
        <f t="shared" si="15"/>
        <v>6</v>
      </c>
      <c r="AE13" s="33">
        <f t="shared" si="10"/>
        <v>-2</v>
      </c>
      <c r="AF13" s="34">
        <f t="shared" si="16"/>
        <v>9167</v>
      </c>
      <c r="AG13" s="32">
        <f t="shared" si="16"/>
        <v>9994</v>
      </c>
      <c r="AH13" s="33">
        <f t="shared" si="12"/>
        <v>19161</v>
      </c>
      <c r="AI13" s="19"/>
      <c r="AJ13" s="35"/>
      <c r="AK13" s="19"/>
    </row>
    <row r="14" spans="1:37" ht="30" customHeight="1">
      <c r="A14" s="36" t="s">
        <v>27</v>
      </c>
      <c r="B14" s="28">
        <v>9167</v>
      </c>
      <c r="C14" s="28">
        <v>9994</v>
      </c>
      <c r="D14" s="29">
        <f>B14+C14</f>
        <v>19161</v>
      </c>
      <c r="E14" s="28">
        <v>4</v>
      </c>
      <c r="F14" s="28">
        <v>2</v>
      </c>
      <c r="G14" s="29">
        <f>E14+F14</f>
        <v>6</v>
      </c>
      <c r="H14" s="28">
        <v>10</v>
      </c>
      <c r="I14" s="28">
        <v>6</v>
      </c>
      <c r="J14" s="29">
        <f>H14+I14</f>
        <v>16</v>
      </c>
      <c r="K14" s="28">
        <v>0</v>
      </c>
      <c r="L14" s="28">
        <v>0</v>
      </c>
      <c r="M14" s="30">
        <f>K14+L14</f>
        <v>0</v>
      </c>
      <c r="N14" s="30">
        <f aca="true" t="shared" si="18" ref="N14:O16">E14+H14+K14</f>
        <v>14</v>
      </c>
      <c r="O14" s="30">
        <f t="shared" si="18"/>
        <v>8</v>
      </c>
      <c r="P14" s="30">
        <f>N14+O14</f>
        <v>22</v>
      </c>
      <c r="Q14" s="28">
        <v>5</v>
      </c>
      <c r="R14" s="28">
        <v>3</v>
      </c>
      <c r="S14" s="29">
        <f>Q14+R14</f>
        <v>8</v>
      </c>
      <c r="T14" s="28">
        <v>22</v>
      </c>
      <c r="U14" s="28">
        <v>10</v>
      </c>
      <c r="V14" s="29">
        <f>T14+U14</f>
        <v>32</v>
      </c>
      <c r="W14" s="28">
        <v>0</v>
      </c>
      <c r="X14" s="28">
        <v>0</v>
      </c>
      <c r="Y14" s="30">
        <v>0</v>
      </c>
      <c r="Z14" s="30">
        <f t="shared" si="17"/>
        <v>27</v>
      </c>
      <c r="AA14" s="30">
        <f t="shared" si="17"/>
        <v>13</v>
      </c>
      <c r="AB14" s="30">
        <f t="shared" si="17"/>
        <v>40</v>
      </c>
      <c r="AC14" s="31">
        <f aca="true" t="shared" si="19" ref="AC14:AD16">N14-Z14</f>
        <v>-13</v>
      </c>
      <c r="AD14" s="32">
        <f t="shared" si="19"/>
        <v>-5</v>
      </c>
      <c r="AE14" s="33">
        <f>AC14+AD14</f>
        <v>-18</v>
      </c>
      <c r="AF14" s="34">
        <f aca="true" t="shared" si="20" ref="AF14:AG16">B14+AC14</f>
        <v>9154</v>
      </c>
      <c r="AG14" s="32">
        <f t="shared" si="20"/>
        <v>9989</v>
      </c>
      <c r="AH14" s="33">
        <f>AF14+AG14</f>
        <v>19143</v>
      </c>
      <c r="AI14" s="19"/>
      <c r="AJ14" s="35"/>
      <c r="AK14" s="19"/>
    </row>
    <row r="15" spans="1:37" ht="30" customHeight="1">
      <c r="A15" s="27" t="s">
        <v>28</v>
      </c>
      <c r="B15" s="28">
        <v>9154</v>
      </c>
      <c r="C15" s="28">
        <v>9989</v>
      </c>
      <c r="D15" s="29">
        <f>B15+C15</f>
        <v>19143</v>
      </c>
      <c r="E15" s="28">
        <v>6</v>
      </c>
      <c r="F15" s="28">
        <v>12</v>
      </c>
      <c r="G15" s="29">
        <f>E15+F15</f>
        <v>18</v>
      </c>
      <c r="H15" s="28">
        <v>9</v>
      </c>
      <c r="I15" s="28">
        <v>3</v>
      </c>
      <c r="J15" s="29">
        <f>H15+I15</f>
        <v>12</v>
      </c>
      <c r="K15" s="28">
        <v>1</v>
      </c>
      <c r="L15" s="28">
        <v>0</v>
      </c>
      <c r="M15" s="30">
        <f>K15+L15</f>
        <v>1</v>
      </c>
      <c r="N15" s="30">
        <f t="shared" si="18"/>
        <v>16</v>
      </c>
      <c r="O15" s="30">
        <f t="shared" si="18"/>
        <v>15</v>
      </c>
      <c r="P15" s="30">
        <f>N15+O15</f>
        <v>31</v>
      </c>
      <c r="Q15" s="28">
        <v>4</v>
      </c>
      <c r="R15" s="28">
        <v>5</v>
      </c>
      <c r="S15" s="29">
        <f>Q15+R15</f>
        <v>9</v>
      </c>
      <c r="T15" s="28">
        <v>4</v>
      </c>
      <c r="U15" s="28">
        <v>4</v>
      </c>
      <c r="V15" s="29">
        <f>T15+U15</f>
        <v>8</v>
      </c>
      <c r="W15" s="28">
        <v>0</v>
      </c>
      <c r="X15" s="28">
        <v>0</v>
      </c>
      <c r="Y15" s="30">
        <v>0</v>
      </c>
      <c r="Z15" s="30">
        <f aca="true" t="shared" si="21" ref="Z15:AB16">Q15+T15+W15</f>
        <v>8</v>
      </c>
      <c r="AA15" s="30">
        <f t="shared" si="21"/>
        <v>9</v>
      </c>
      <c r="AB15" s="30">
        <f t="shared" si="21"/>
        <v>17</v>
      </c>
      <c r="AC15" s="31">
        <f t="shared" si="19"/>
        <v>8</v>
      </c>
      <c r="AD15" s="32">
        <f t="shared" si="19"/>
        <v>6</v>
      </c>
      <c r="AE15" s="33">
        <f>AC15+AD15</f>
        <v>14</v>
      </c>
      <c r="AF15" s="34">
        <f t="shared" si="20"/>
        <v>9162</v>
      </c>
      <c r="AG15" s="32">
        <f t="shared" si="20"/>
        <v>9995</v>
      </c>
      <c r="AH15" s="33">
        <f>AF15+AG15</f>
        <v>19157</v>
      </c>
      <c r="AI15" s="19"/>
      <c r="AJ15" s="35"/>
      <c r="AK15" s="19"/>
    </row>
    <row r="16" spans="1:37" ht="30" customHeight="1">
      <c r="A16" s="37" t="s">
        <v>29</v>
      </c>
      <c r="B16" s="28">
        <v>9162</v>
      </c>
      <c r="C16" s="28">
        <v>9995</v>
      </c>
      <c r="D16" s="29">
        <f>B16+C16</f>
        <v>19157</v>
      </c>
      <c r="E16" s="28">
        <v>7</v>
      </c>
      <c r="F16" s="28">
        <v>14</v>
      </c>
      <c r="G16" s="29">
        <f>E16+F16</f>
        <v>21</v>
      </c>
      <c r="H16" s="28">
        <v>8</v>
      </c>
      <c r="I16" s="28">
        <v>8</v>
      </c>
      <c r="J16" s="29">
        <f>H16+I16</f>
        <v>16</v>
      </c>
      <c r="K16" s="28">
        <v>2</v>
      </c>
      <c r="L16" s="28">
        <v>0</v>
      </c>
      <c r="M16" s="30">
        <f>K16+L16</f>
        <v>2</v>
      </c>
      <c r="N16" s="30">
        <f t="shared" si="18"/>
        <v>17</v>
      </c>
      <c r="O16" s="30">
        <f t="shared" si="18"/>
        <v>22</v>
      </c>
      <c r="P16" s="30">
        <f>N16+O16</f>
        <v>39</v>
      </c>
      <c r="Q16" s="28">
        <v>11</v>
      </c>
      <c r="R16" s="28">
        <v>5</v>
      </c>
      <c r="S16" s="29">
        <f>Q16+R16</f>
        <v>16</v>
      </c>
      <c r="T16" s="28">
        <v>7</v>
      </c>
      <c r="U16" s="28">
        <v>10</v>
      </c>
      <c r="V16" s="29">
        <f>T16+U16</f>
        <v>17</v>
      </c>
      <c r="W16" s="28">
        <v>0</v>
      </c>
      <c r="X16" s="28">
        <v>0</v>
      </c>
      <c r="Y16" s="30">
        <v>0</v>
      </c>
      <c r="Z16" s="30">
        <f t="shared" si="21"/>
        <v>18</v>
      </c>
      <c r="AA16" s="30">
        <f t="shared" si="21"/>
        <v>15</v>
      </c>
      <c r="AB16" s="30">
        <f t="shared" si="21"/>
        <v>33</v>
      </c>
      <c r="AC16" s="31">
        <f t="shared" si="19"/>
        <v>-1</v>
      </c>
      <c r="AD16" s="32">
        <f t="shared" si="19"/>
        <v>7</v>
      </c>
      <c r="AE16" s="33">
        <f>AC16+AD16</f>
        <v>6</v>
      </c>
      <c r="AF16" s="34">
        <f t="shared" si="20"/>
        <v>9161</v>
      </c>
      <c r="AG16" s="32">
        <f t="shared" si="20"/>
        <v>10002</v>
      </c>
      <c r="AH16" s="33">
        <f>AF16+AG16</f>
        <v>19163</v>
      </c>
      <c r="AI16" s="19"/>
      <c r="AJ16" s="35"/>
      <c r="AK16" s="17"/>
    </row>
    <row r="17" spans="1:37" ht="30" customHeight="1">
      <c r="A17" s="36" t="s">
        <v>30</v>
      </c>
      <c r="B17" s="28">
        <v>9161</v>
      </c>
      <c r="C17" s="28">
        <v>10002</v>
      </c>
      <c r="D17" s="29">
        <f>B17+C17</f>
        <v>19163</v>
      </c>
      <c r="E17" s="28">
        <v>4</v>
      </c>
      <c r="F17" s="28">
        <v>6</v>
      </c>
      <c r="G17" s="29">
        <f>E17+F17</f>
        <v>10</v>
      </c>
      <c r="H17" s="28">
        <v>7</v>
      </c>
      <c r="I17" s="28">
        <v>6</v>
      </c>
      <c r="J17" s="29">
        <f>H17+I17</f>
        <v>13</v>
      </c>
      <c r="K17" s="28">
        <v>0</v>
      </c>
      <c r="L17" s="28">
        <v>0</v>
      </c>
      <c r="M17" s="30">
        <f>K17+L17</f>
        <v>0</v>
      </c>
      <c r="N17" s="30">
        <f>E17+H17+K17</f>
        <v>11</v>
      </c>
      <c r="O17" s="30">
        <f>F17+I17+L17</f>
        <v>12</v>
      </c>
      <c r="P17" s="30">
        <f>N17+O17</f>
        <v>23</v>
      </c>
      <c r="Q17" s="28">
        <v>4</v>
      </c>
      <c r="R17" s="28">
        <v>7</v>
      </c>
      <c r="S17" s="29">
        <f>Q17+R17</f>
        <v>11</v>
      </c>
      <c r="T17" s="28">
        <v>5</v>
      </c>
      <c r="U17" s="28">
        <v>4</v>
      </c>
      <c r="V17" s="29">
        <f>T17+U17</f>
        <v>9</v>
      </c>
      <c r="W17" s="28">
        <v>0</v>
      </c>
      <c r="X17" s="28">
        <v>0</v>
      </c>
      <c r="Y17" s="30">
        <v>0</v>
      </c>
      <c r="Z17" s="30">
        <f>Q17+T17+W17</f>
        <v>9</v>
      </c>
      <c r="AA17" s="30">
        <f>R17+U17+X17</f>
        <v>11</v>
      </c>
      <c r="AB17" s="30">
        <f>S17+V17+Y17</f>
        <v>20</v>
      </c>
      <c r="AC17" s="31">
        <f>N17-Z17</f>
        <v>2</v>
      </c>
      <c r="AD17" s="32">
        <f>O17-AA17</f>
        <v>1</v>
      </c>
      <c r="AE17" s="33">
        <f>AC17+AD17</f>
        <v>3</v>
      </c>
      <c r="AF17" s="34">
        <f>B17+AC17</f>
        <v>9163</v>
      </c>
      <c r="AG17" s="32">
        <f>C17+AD17</f>
        <v>10003</v>
      </c>
      <c r="AH17" s="33">
        <f>AF17+AG17</f>
        <v>19166</v>
      </c>
      <c r="AI17" s="19"/>
      <c r="AJ17" s="35"/>
      <c r="AK17" s="19"/>
    </row>
    <row r="18" spans="1:37" ht="30" customHeight="1">
      <c r="A18" s="38" t="s">
        <v>31</v>
      </c>
      <c r="B18" s="28">
        <v>9163</v>
      </c>
      <c r="C18" s="28">
        <v>10003</v>
      </c>
      <c r="D18" s="29">
        <f>B18+C18</f>
        <v>19166</v>
      </c>
      <c r="E18" s="28">
        <v>6</v>
      </c>
      <c r="F18" s="28">
        <v>8</v>
      </c>
      <c r="G18" s="29">
        <f>E18+F18</f>
        <v>14</v>
      </c>
      <c r="H18" s="28">
        <v>13</v>
      </c>
      <c r="I18" s="28">
        <v>5</v>
      </c>
      <c r="J18" s="29">
        <f>H18+I18</f>
        <v>18</v>
      </c>
      <c r="K18" s="28">
        <v>1</v>
      </c>
      <c r="L18" s="28">
        <v>0</v>
      </c>
      <c r="M18" s="30">
        <f>K18+L18</f>
        <v>1</v>
      </c>
      <c r="N18" s="30">
        <f>E18+H18+K18</f>
        <v>20</v>
      </c>
      <c r="O18" s="30">
        <f>F18+I18+L18</f>
        <v>13</v>
      </c>
      <c r="P18" s="30">
        <f>N18+O18</f>
        <v>33</v>
      </c>
      <c r="Q18" s="28">
        <v>5</v>
      </c>
      <c r="R18" s="28">
        <v>5</v>
      </c>
      <c r="S18" s="29">
        <f>Q18+R18</f>
        <v>10</v>
      </c>
      <c r="T18" s="28">
        <v>20</v>
      </c>
      <c r="U18" s="28">
        <v>13</v>
      </c>
      <c r="V18" s="29">
        <f>T18+U18</f>
        <v>33</v>
      </c>
      <c r="W18" s="28">
        <v>0</v>
      </c>
      <c r="X18" s="28">
        <v>0</v>
      </c>
      <c r="Y18" s="30">
        <v>0</v>
      </c>
      <c r="Z18" s="30">
        <f>Q18+T18+W18</f>
        <v>25</v>
      </c>
      <c r="AA18" s="30">
        <f>R18+U18+X18</f>
        <v>18</v>
      </c>
      <c r="AB18" s="30">
        <f>S18+V18+Y18</f>
        <v>43</v>
      </c>
      <c r="AC18" s="31">
        <f>N18-Z18</f>
        <v>-5</v>
      </c>
      <c r="AD18" s="32">
        <f>O18-AA18</f>
        <v>-5</v>
      </c>
      <c r="AE18" s="33">
        <f>AC18+AD18</f>
        <v>-10</v>
      </c>
      <c r="AF18" s="34">
        <f>B18+AC18</f>
        <v>9158</v>
      </c>
      <c r="AG18" s="32">
        <f>C18+AD18</f>
        <v>9998</v>
      </c>
      <c r="AH18" s="33">
        <f>AF18+AG18</f>
        <v>19156</v>
      </c>
      <c r="AI18" s="19"/>
      <c r="AJ18" s="35"/>
      <c r="AK18" s="19"/>
    </row>
    <row r="19" spans="1:37" ht="30" customHeight="1">
      <c r="A19" s="39" t="s">
        <v>32</v>
      </c>
      <c r="B19" s="28"/>
      <c r="C19" s="28"/>
      <c r="D19" s="29"/>
      <c r="E19" s="28"/>
      <c r="F19" s="28"/>
      <c r="G19" s="29"/>
      <c r="H19" s="28"/>
      <c r="I19" s="28"/>
      <c r="J19" s="29"/>
      <c r="K19" s="28"/>
      <c r="L19" s="28"/>
      <c r="M19" s="30"/>
      <c r="N19" s="30"/>
      <c r="O19" s="30"/>
      <c r="P19" s="30"/>
      <c r="Q19" s="28"/>
      <c r="R19" s="28"/>
      <c r="S19" s="29"/>
      <c r="T19" s="28"/>
      <c r="U19" s="28"/>
      <c r="V19" s="29"/>
      <c r="W19" s="28"/>
      <c r="X19" s="28"/>
      <c r="Y19" s="30"/>
      <c r="Z19" s="30"/>
      <c r="AA19" s="30"/>
      <c r="AB19" s="30"/>
      <c r="AC19" s="31"/>
      <c r="AD19" s="32"/>
      <c r="AE19" s="33"/>
      <c r="AF19" s="34"/>
      <c r="AG19" s="32"/>
      <c r="AH19" s="33"/>
      <c r="AI19" s="19"/>
      <c r="AJ19" s="35"/>
      <c r="AK19" s="19"/>
    </row>
    <row r="20" spans="1:36" s="46" customFormat="1" ht="7.5" customHeigh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>
      <c r="A21" s="47" t="s">
        <v>33</v>
      </c>
      <c r="B21" s="48"/>
      <c r="C21" s="48"/>
      <c r="D21" s="48"/>
      <c r="E21" s="49"/>
      <c r="F21" s="49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50"/>
      <c r="AD21" s="51"/>
      <c r="AE21" s="52"/>
      <c r="AF21" s="53"/>
      <c r="AG21" s="53"/>
      <c r="AH21" s="53"/>
      <c r="AJ21" s="35"/>
    </row>
    <row r="22" spans="34:36" ht="30" customHeight="1">
      <c r="AH22" s="44"/>
      <c r="AJ22" s="35"/>
    </row>
    <row r="23" ht="12.75">
      <c r="AJ23" s="54"/>
    </row>
  </sheetData>
  <sheetProtection/>
  <mergeCells count="17"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  <mergeCell ref="W6:Y6"/>
    <mergeCell ref="E6:G6"/>
    <mergeCell ref="H6:J6"/>
    <mergeCell ref="K6:M6"/>
    <mergeCell ref="N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dcterms:modified xsi:type="dcterms:W3CDTF">2015-12-24T12:03:01Z</dcterms:modified>
  <cp:category/>
  <cp:version/>
  <cp:contentType/>
  <cp:contentStatus/>
</cp:coreProperties>
</file>